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0 день" sheetId="20" r:id="rId1"/>
  </sheets>
  <calcPr calcId="152511" calcMode="manual"/>
</workbook>
</file>

<file path=xl/calcChain.xml><?xml version="1.0" encoding="utf-8"?>
<calcChain xmlns="http://schemas.openxmlformats.org/spreadsheetml/2006/main">
  <c r="E23" i="20" l="1"/>
  <c r="E14" i="20"/>
  <c r="J23" i="20" l="1"/>
  <c r="I23" i="20"/>
  <c r="H23" i="20"/>
  <c r="G23" i="20"/>
  <c r="G24" i="20" s="1"/>
  <c r="J14" i="20"/>
  <c r="J13" i="20"/>
  <c r="I14" i="20"/>
  <c r="I13" i="20"/>
  <c r="H14" i="20"/>
  <c r="H13" i="20"/>
  <c r="G14" i="20"/>
  <c r="G13" i="20"/>
  <c r="G16" i="20" l="1"/>
  <c r="G15" i="20"/>
</calcChain>
</file>

<file path=xl/sharedStrings.xml><?xml version="1.0" encoding="utf-8"?>
<sst xmlns="http://schemas.openxmlformats.org/spreadsheetml/2006/main" count="51" uniqueCount="40">
  <si>
    <t xml:space="preserve"> Прием пищи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</si>
  <si>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</si>
  <si>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</si>
  <si>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</si>
  <si>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</si>
  <si>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</si>
  <si>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</si>
  <si>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</si>
  <si>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</si>
  <si>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</si>
  <si>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</si>
  <si>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</si>
  <si>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</si>
  <si>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</si>
  <si>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</si>
  <si>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</si>
  <si>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</si>
  <si>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</si>
  <si>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</si>
  <si>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</si>
  <si>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</si>
  <si>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</si>
  <si>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</si>
  <si>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</si>
  <si>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</si>
  <si>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</si>
  <si>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Хлеб пшеничный</t>
  </si>
  <si>
    <t>Рис отварной  с маслом</t>
  </si>
  <si>
    <t>гарнир</t>
  </si>
  <si>
    <t>Жаркое с мясом (говядина)</t>
  </si>
  <si>
    <t>Компот из кураги</t>
  </si>
  <si>
    <t xml:space="preserve"> 2 блюдо</t>
  </si>
  <si>
    <t>Люля – кебаб с томатным соусом и зеленью</t>
  </si>
  <si>
    <t xml:space="preserve"> Гуляш  (говядина)</t>
  </si>
  <si>
    <t>Огурцы порционнаые</t>
  </si>
  <si>
    <t>Сок фруктовый</t>
  </si>
  <si>
    <t>отд/корп</t>
  </si>
  <si>
    <t>День</t>
  </si>
  <si>
    <t>Школа</t>
  </si>
  <si>
    <t>Суп картофельный с горохом,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</si>
</sst>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5" fillId="0" borderId="17" xfId="0" applyFont="1" applyBorder="1"/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8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9" xfId="0" applyFont="1" applyBorder="1"/>
    <xf numFmtId="0" fontId="5" fillId="0" borderId="30" xfId="0" applyFont="1" applyBorder="1"/>
    <xf numFmtId="0" fontId="5" fillId="0" borderId="20" xfId="0" applyFont="1" applyBorder="1"/>
    <xf numFmtId="0" fontId="5" fillId="0" borderId="19" xfId="0" applyFont="1" applyBorder="1" applyAlignment="1">
      <alignment horizontal="center"/>
    </xf>
    <xf numFmtId="0" fontId="5" fillId="0" borderId="39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2" borderId="30" xfId="0" applyFont="1" applyFill="1" applyBorder="1"/>
    <xf numFmtId="0" fontId="5" fillId="3" borderId="20" xfId="0" applyFont="1" applyFill="1" applyBorder="1"/>
    <xf numFmtId="0" fontId="5" fillId="3" borderId="20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2" xfId="0" applyFont="1" applyFill="1" applyBorder="1"/>
    <xf numFmtId="0" fontId="8" fillId="3" borderId="20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5" fillId="4" borderId="20" xfId="0" applyFont="1" applyFill="1" applyBorder="1"/>
    <xf numFmtId="0" fontId="5" fillId="4" borderId="20" xfId="0" applyFont="1" applyFill="1" applyBorder="1" applyAlignment="1">
      <alignment horizontal="center"/>
    </xf>
    <xf numFmtId="0" fontId="5" fillId="4" borderId="26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5" fillId="0" borderId="26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2" xfId="0" applyFont="1" applyBorder="1"/>
    <xf numFmtId="0" fontId="8" fillId="0" borderId="20" xfId="0" applyFont="1" applyBorder="1" applyAlignment="1">
      <alignment horizontal="center"/>
    </xf>
    <xf numFmtId="0" fontId="5" fillId="0" borderId="26" xfId="0" applyFont="1" applyBorder="1"/>
    <xf numFmtId="164" fontId="8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7" fillId="3" borderId="26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22" xfId="0" applyFont="1" applyFill="1" applyBorder="1"/>
    <xf numFmtId="0" fontId="5" fillId="4" borderId="22" xfId="0" applyFont="1" applyFill="1" applyBorder="1" applyAlignment="1">
      <alignment horizontal="center"/>
    </xf>
    <xf numFmtId="0" fontId="7" fillId="4" borderId="26" xfId="0" applyFont="1" applyFill="1" applyBorder="1" applyAlignment="1"/>
    <xf numFmtId="0" fontId="6" fillId="4" borderId="31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0" fontId="7" fillId="3" borderId="27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2" fontId="7" fillId="3" borderId="22" xfId="0" applyNumberFormat="1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4" borderId="27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3" xfId="0" applyFont="1" applyFill="1" applyBorder="1"/>
    <xf numFmtId="164" fontId="7" fillId="4" borderId="21" xfId="0" applyNumberFormat="1" applyFont="1" applyFill="1" applyBorder="1" applyAlignment="1">
      <alignment horizontal="center"/>
    </xf>
    <xf numFmtId="0" fontId="5" fillId="0" borderId="28" xfId="0" applyFont="1" applyBorder="1"/>
    <xf numFmtId="0" fontId="5" fillId="0" borderId="19" xfId="0" applyFont="1" applyBorder="1"/>
    <xf numFmtId="0" fontId="5" fillId="0" borderId="12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5" fillId="2" borderId="34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/>
    <xf numFmtId="0" fontId="5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29" xfId="0" applyFont="1" applyFill="1" applyBorder="1"/>
    <xf numFmtId="0" fontId="7" fillId="2" borderId="2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right"/>
    </xf>
    <xf numFmtId="0" fontId="5" fillId="0" borderId="40" xfId="0" applyFont="1" applyBorder="1" applyAlignment="1">
      <alignment horizontal="left"/>
    </xf>
    <xf numFmtId="14" fontId="5" fillId="0" borderId="40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27" xfId="0" applyFont="1" applyBorder="1" applyAlignment="1"/>
    <xf numFmtId="0" fontId="5" fillId="2" borderId="2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40" xfId="0" applyFont="1" applyFill="1" applyBorder="1"/>
    <xf numFmtId="0" fontId="5" fillId="2" borderId="40" xfId="0" applyFont="1" applyFill="1" applyBorder="1" applyAlignment="1">
      <alignment horizontal="center"/>
    </xf>
    <xf numFmtId="0" fontId="7" fillId="2" borderId="42" xfId="0" applyFont="1" applyFill="1" applyBorder="1" applyAlignment="1"/>
    <xf numFmtId="0" fontId="6" fillId="2" borderId="42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5"/>
  <sheetViews>
    <sheetView tabSelected="1" zoomScale="76" zoomScaleNormal="76" workbookViewId="0">
      <selection activeCell="D22" sqref="D22"/>
    </sheetView>
  </sheetViews>
  <sheetFormatPr defaultRowHeight="15" x14ac:dyDescent="0.25"/>
  <cols>
    <col min="1" max="2" width="16.85546875" customWidth="1"/>
    <col min="3" max="3" width="15.7109375" style="1" customWidth="1"/>
    <col min="4" max="4" width="64.42578125" customWidth="1"/>
    <col min="5" max="5" width="16.28515625" customWidth="1"/>
    <col min="6" max="6" width="10.85546875" customWidth="1"/>
    <col min="7" max="7" width="23.5703125" customWidth="1"/>
    <col min="8" max="8" width="10.5703125" customWidth="1"/>
    <col min="9" max="9" width="12.42578125" customWidth="1"/>
    <col min="10" max="10" width="13.85546875" customWidth="1"/>
  </cols>
  <sheetData>
    <row r="1" spans="1:10" ht="15.75" thickBot="1" x14ac:dyDescent="0.3"/>
    <row r="2" spans="1:10" ht="19.5" thickBot="1" x14ac:dyDescent="0.35">
      <c r="A2" s="131" t="s">
        <v>38</v>
      </c>
      <c r="B2" s="160"/>
      <c r="C2" s="161"/>
      <c r="D2" s="162"/>
      <c r="E2" s="132" t="s">
        <v>36</v>
      </c>
      <c r="F2" s="133"/>
      <c r="G2" s="133"/>
      <c r="H2" s="131"/>
      <c r="I2" s="131" t="s">
        <v>37</v>
      </c>
      <c r="J2" s="134">
        <v>44659</v>
      </c>
    </row>
    <row r="3" spans="1:10" ht="19.5" thickBot="1" x14ac:dyDescent="0.35">
      <c r="A3" s="10"/>
      <c r="B3" s="10"/>
      <c r="C3" s="11"/>
      <c r="D3" s="10"/>
      <c r="E3" s="10"/>
      <c r="F3" s="10"/>
      <c r="G3" s="10"/>
      <c r="H3" s="10"/>
      <c r="I3" s="10"/>
      <c r="J3" s="10"/>
    </row>
    <row r="4" spans="1:10" s="3" customFormat="1" ht="21.75" customHeight="1" thickBot="1" x14ac:dyDescent="0.35">
      <c r="A4" s="12"/>
      <c r="B4" s="12"/>
      <c r="C4" s="13" t="s">
        <v>20</v>
      </c>
      <c r="D4" s="14"/>
      <c r="E4" s="15"/>
      <c r="F4" s="16"/>
      <c r="G4" s="17" t="s">
        <v>12</v>
      </c>
      <c r="H4" s="163" t="s">
        <v>11</v>
      </c>
      <c r="I4" s="164"/>
      <c r="J4" s="165"/>
    </row>
    <row r="5" spans="1:10" s="3" customFormat="1" ht="28.5" customHeight="1" thickBot="1" x14ac:dyDescent="0.35">
      <c r="A5" s="18" t="s">
        <v>0</v>
      </c>
      <c r="B5" s="18" t="s">
        <v>22</v>
      </c>
      <c r="C5" s="19" t="s">
        <v>21</v>
      </c>
      <c r="D5" s="20" t="s">
        <v>19</v>
      </c>
      <c r="E5" s="21" t="s">
        <v>13</v>
      </c>
      <c r="F5" s="22" t="s">
        <v>18</v>
      </c>
      <c r="G5" s="23" t="s">
        <v>17</v>
      </c>
      <c r="H5" s="135" t="s">
        <v>14</v>
      </c>
      <c r="I5" s="136" t="s">
        <v>15</v>
      </c>
      <c r="J5" s="137" t="s">
        <v>16</v>
      </c>
    </row>
    <row r="6" spans="1:10" s="3" customFormat="1" ht="26.45" customHeight="1" x14ac:dyDescent="0.3">
      <c r="A6" s="24" t="s">
        <v>1</v>
      </c>
      <c r="B6" s="25" t="s">
        <v>8</v>
      </c>
      <c r="C6" s="26" t="s">
        <v>24</v>
      </c>
      <c r="D6" s="27" t="s">
        <v>23</v>
      </c>
      <c r="E6" s="28">
        <v>17.5</v>
      </c>
      <c r="F6" s="29"/>
      <c r="G6" s="30">
        <v>49.98</v>
      </c>
      <c r="H6" s="31">
        <v>1.7</v>
      </c>
      <c r="I6" s="32">
        <v>4.42</v>
      </c>
      <c r="J6" s="33">
        <v>0.85</v>
      </c>
    </row>
    <row r="7" spans="1:10" s="6" customFormat="1" ht="26.45" customHeight="1" x14ac:dyDescent="0.3">
      <c r="A7" s="34"/>
      <c r="B7" s="35" t="s">
        <v>31</v>
      </c>
      <c r="C7" s="36">
        <v>153</v>
      </c>
      <c r="D7" s="37" t="s">
        <v>32</v>
      </c>
      <c r="E7" s="38">
        <v>90</v>
      </c>
      <c r="F7" s="39"/>
      <c r="G7" s="40">
        <v>191.98</v>
      </c>
      <c r="H7" s="41">
        <v>12.69</v>
      </c>
      <c r="I7" s="42">
        <v>9</v>
      </c>
      <c r="J7" s="43">
        <v>12.6</v>
      </c>
    </row>
    <row r="8" spans="1:10" s="6" customFormat="1" ht="26.45" customHeight="1" x14ac:dyDescent="0.3">
      <c r="A8" s="34"/>
      <c r="B8" s="44" t="s">
        <v>4</v>
      </c>
      <c r="C8" s="45">
        <v>437</v>
      </c>
      <c r="D8" s="46" t="s">
        <v>33</v>
      </c>
      <c r="E8" s="47">
        <v>100</v>
      </c>
      <c r="F8" s="48"/>
      <c r="G8" s="49">
        <v>234.55</v>
      </c>
      <c r="H8" s="50">
        <v>15.3</v>
      </c>
      <c r="I8" s="51">
        <v>17.690000000000001</v>
      </c>
      <c r="J8" s="52">
        <v>3.55</v>
      </c>
    </row>
    <row r="9" spans="1:10" s="6" customFormat="1" ht="26.45" customHeight="1" x14ac:dyDescent="0.3">
      <c r="A9" s="34"/>
      <c r="B9" s="53" t="s">
        <v>28</v>
      </c>
      <c r="C9" s="54">
        <v>511</v>
      </c>
      <c r="D9" s="55" t="s">
        <v>27</v>
      </c>
      <c r="E9" s="56">
        <v>150</v>
      </c>
      <c r="F9" s="57"/>
      <c r="G9" s="58">
        <v>219</v>
      </c>
      <c r="H9" s="59">
        <v>3.7</v>
      </c>
      <c r="I9" s="60">
        <v>5.2</v>
      </c>
      <c r="J9" s="61">
        <v>38.5</v>
      </c>
    </row>
    <row r="10" spans="1:10" s="6" customFormat="1" ht="47.25" customHeight="1" x14ac:dyDescent="0.3">
      <c r="A10" s="34"/>
      <c r="B10" s="25" t="s">
        <v>7</v>
      </c>
      <c r="C10" s="58">
        <v>107</v>
      </c>
      <c r="D10" s="62" t="s">
        <v>35</v>
      </c>
      <c r="E10" s="63">
        <v>200</v>
      </c>
      <c r="F10" s="64"/>
      <c r="G10" s="65">
        <v>94.4</v>
      </c>
      <c r="H10" s="31">
        <v>0.8</v>
      </c>
      <c r="I10" s="32">
        <v>0.2</v>
      </c>
      <c r="J10" s="33">
        <v>23.2</v>
      </c>
    </row>
    <row r="11" spans="1:10" s="6" customFormat="1" ht="26.45" customHeight="1" x14ac:dyDescent="0.3">
      <c r="A11" s="34"/>
      <c r="B11" s="25" t="s">
        <v>5</v>
      </c>
      <c r="C11" s="58">
        <v>119</v>
      </c>
      <c r="D11" s="66" t="s">
        <v>26</v>
      </c>
      <c r="E11" s="63">
        <v>25</v>
      </c>
      <c r="F11" s="64"/>
      <c r="G11" s="67">
        <v>60</v>
      </c>
      <c r="H11" s="31">
        <v>1.78</v>
      </c>
      <c r="I11" s="32">
        <v>0.18</v>
      </c>
      <c r="J11" s="33">
        <v>11.05</v>
      </c>
    </row>
    <row r="12" spans="1:10" s="6" customFormat="1" ht="26.45" customHeight="1" x14ac:dyDescent="0.3">
      <c r="A12" s="34"/>
      <c r="B12" s="25" t="s">
        <v>6</v>
      </c>
      <c r="C12" s="68">
        <v>120</v>
      </c>
      <c r="D12" s="66" t="s">
        <v>25</v>
      </c>
      <c r="E12" s="63">
        <v>20</v>
      </c>
      <c r="F12" s="64"/>
      <c r="G12" s="67">
        <v>36.26</v>
      </c>
      <c r="H12" s="31">
        <v>1.1399999999999999</v>
      </c>
      <c r="I12" s="32">
        <v>0.22</v>
      </c>
      <c r="J12" s="33">
        <v>7.44</v>
      </c>
    </row>
    <row r="13" spans="1:10" s="6" customFormat="1" ht="26.45" customHeight="1" x14ac:dyDescent="0.3">
      <c r="A13" s="34"/>
      <c r="B13" s="35"/>
      <c r="C13" s="69"/>
      <c r="D13" s="70" t="s">
        <v>9</v>
      </c>
      <c r="E13" s="71">
        <v>502.5</v>
      </c>
      <c r="F13" s="72"/>
      <c r="G13" s="73">
        <f>G6+G7+G9+G10+G11+G12</f>
        <v>651.62</v>
      </c>
      <c r="H13" s="74">
        <f>H6+H7+H9+H10+H11+H12</f>
        <v>21.810000000000002</v>
      </c>
      <c r="I13" s="75">
        <f>I6+I7+I9+I10+I11+I12</f>
        <v>19.22</v>
      </c>
      <c r="J13" s="76">
        <f>J6+J7+J9+J10+J11+J12</f>
        <v>93.64</v>
      </c>
    </row>
    <row r="14" spans="1:10" s="6" customFormat="1" ht="26.45" customHeight="1" x14ac:dyDescent="0.3">
      <c r="A14" s="34"/>
      <c r="B14" s="77"/>
      <c r="C14" s="78"/>
      <c r="D14" s="79" t="s">
        <v>9</v>
      </c>
      <c r="E14" s="80">
        <f>E6+E8+E9+E10+E11+E12</f>
        <v>512.5</v>
      </c>
      <c r="F14" s="81"/>
      <c r="G14" s="82">
        <f>G6+G8+G9+G10+G11+G12</f>
        <v>694.19</v>
      </c>
      <c r="H14" s="83">
        <f>H6+H8+H9+H10+H11+H12</f>
        <v>24.42</v>
      </c>
      <c r="I14" s="84">
        <f>I6+I8+I9+I10+I11+I12</f>
        <v>27.909999999999997</v>
      </c>
      <c r="J14" s="85">
        <f>J6+J8+J9+J10+J11+J12</f>
        <v>84.589999999999989</v>
      </c>
    </row>
    <row r="15" spans="1:10" s="6" customFormat="1" ht="26.45" customHeight="1" x14ac:dyDescent="0.3">
      <c r="A15" s="34"/>
      <c r="B15" s="86"/>
      <c r="C15" s="87"/>
      <c r="D15" s="88" t="s">
        <v>10</v>
      </c>
      <c r="E15" s="89"/>
      <c r="F15" s="90"/>
      <c r="G15" s="91">
        <f>G13/27.2</f>
        <v>23.956617647058824</v>
      </c>
      <c r="H15" s="92"/>
      <c r="I15" s="93"/>
      <c r="J15" s="94"/>
    </row>
    <row r="16" spans="1:10" s="6" customFormat="1" ht="40.5" customHeight="1" thickBot="1" x14ac:dyDescent="0.35">
      <c r="A16" s="34"/>
      <c r="B16" s="77"/>
      <c r="C16" s="78"/>
      <c r="D16" s="95" t="s">
        <v>10</v>
      </c>
      <c r="E16" s="96"/>
      <c r="F16" s="97"/>
      <c r="G16" s="98">
        <f>G14/27.2</f>
        <v>25.52169117647059</v>
      </c>
      <c r="H16" s="157"/>
      <c r="I16" s="158"/>
      <c r="J16" s="159"/>
    </row>
    <row r="17" spans="1:10" s="3" customFormat="1" ht="33.75" customHeight="1" x14ac:dyDescent="0.3">
      <c r="A17" s="99" t="s">
        <v>2</v>
      </c>
      <c r="B17" s="100" t="s">
        <v>8</v>
      </c>
      <c r="C17" s="26">
        <v>28</v>
      </c>
      <c r="D17" s="101" t="s">
        <v>34</v>
      </c>
      <c r="E17" s="102">
        <v>60</v>
      </c>
      <c r="F17" s="103"/>
      <c r="G17" s="150">
        <v>8.4</v>
      </c>
      <c r="H17" s="104">
        <v>0.4</v>
      </c>
      <c r="I17" s="105">
        <v>0.06</v>
      </c>
      <c r="J17" s="106">
        <v>1.5</v>
      </c>
    </row>
    <row r="18" spans="1:10" s="6" customFormat="1" ht="33.75" customHeight="1" x14ac:dyDescent="0.3">
      <c r="A18" s="34"/>
      <c r="B18" s="107" t="s">
        <v>3</v>
      </c>
      <c r="C18" s="108">
        <v>34</v>
      </c>
      <c r="D18" s="109" t="s">
        <v>39</v>
      </c>
      <c r="E18" s="110">
        <v>210</v>
      </c>
      <c r="F18" s="111"/>
      <c r="G18" s="151">
        <v>164.02</v>
      </c>
      <c r="H18" s="112">
        <v>7.9</v>
      </c>
      <c r="I18" s="113">
        <v>7.04</v>
      </c>
      <c r="J18" s="114">
        <v>17.21</v>
      </c>
    </row>
    <row r="19" spans="1:10" s="6" customFormat="1" ht="33.75" customHeight="1" x14ac:dyDescent="0.3">
      <c r="A19" s="34"/>
      <c r="B19" s="115" t="s">
        <v>4</v>
      </c>
      <c r="C19" s="108">
        <v>86</v>
      </c>
      <c r="D19" s="116" t="s">
        <v>29</v>
      </c>
      <c r="E19" s="117">
        <v>240</v>
      </c>
      <c r="F19" s="111"/>
      <c r="G19" s="152">
        <v>261.60000000000002</v>
      </c>
      <c r="H19" s="31">
        <v>20.88</v>
      </c>
      <c r="I19" s="32">
        <v>8.8800000000000008</v>
      </c>
      <c r="J19" s="33">
        <v>24.48</v>
      </c>
    </row>
    <row r="20" spans="1:10" s="3" customFormat="1" ht="43.5" customHeight="1" x14ac:dyDescent="0.3">
      <c r="A20" s="24"/>
      <c r="B20" s="53" t="s">
        <v>7</v>
      </c>
      <c r="C20" s="54">
        <v>638</v>
      </c>
      <c r="D20" s="118" t="s">
        <v>30</v>
      </c>
      <c r="E20" s="119">
        <v>200</v>
      </c>
      <c r="F20" s="56"/>
      <c r="G20" s="152">
        <v>96</v>
      </c>
      <c r="H20" s="31">
        <v>1.3</v>
      </c>
      <c r="I20" s="32">
        <v>0</v>
      </c>
      <c r="J20" s="33">
        <v>23.73</v>
      </c>
    </row>
    <row r="21" spans="1:10" s="3" customFormat="1" ht="33.75" customHeight="1" x14ac:dyDescent="0.3">
      <c r="A21" s="24"/>
      <c r="B21" s="25" t="s">
        <v>5</v>
      </c>
      <c r="C21" s="58">
        <v>119</v>
      </c>
      <c r="D21" s="120" t="s">
        <v>26</v>
      </c>
      <c r="E21" s="121">
        <v>30</v>
      </c>
      <c r="F21" s="122"/>
      <c r="G21" s="153">
        <v>72</v>
      </c>
      <c r="H21" s="123">
        <v>2.13</v>
      </c>
      <c r="I21" s="124">
        <v>0.21</v>
      </c>
      <c r="J21" s="125">
        <v>13.26</v>
      </c>
    </row>
    <row r="22" spans="1:10" s="3" customFormat="1" ht="33.75" customHeight="1" thickBot="1" x14ac:dyDescent="0.35">
      <c r="A22" s="24"/>
      <c r="B22" s="138" t="s">
        <v>6</v>
      </c>
      <c r="C22" s="139">
        <v>120</v>
      </c>
      <c r="D22" s="140" t="s">
        <v>25</v>
      </c>
      <c r="E22" s="141">
        <v>20</v>
      </c>
      <c r="F22" s="142"/>
      <c r="G22" s="154">
        <v>36.26</v>
      </c>
      <c r="H22" s="123">
        <v>1.1399999999999999</v>
      </c>
      <c r="I22" s="124">
        <v>0.22</v>
      </c>
      <c r="J22" s="125">
        <v>7.44</v>
      </c>
    </row>
    <row r="23" spans="1:10" s="6" customFormat="1" ht="33.75" customHeight="1" thickBot="1" x14ac:dyDescent="0.35">
      <c r="A23" s="34"/>
      <c r="B23" s="145"/>
      <c r="C23" s="146"/>
      <c r="D23" s="147" t="s">
        <v>9</v>
      </c>
      <c r="E23" s="148">
        <f>SUM(E17:E22)</f>
        <v>760</v>
      </c>
      <c r="F23" s="149"/>
      <c r="G23" s="155">
        <f>SUM(G17:G22)</f>
        <v>638.28</v>
      </c>
      <c r="H23" s="123">
        <f>SUM(H17:H22)</f>
        <v>33.75</v>
      </c>
      <c r="I23" s="124">
        <f t="shared" ref="I23:J23" si="0">SUM(I17:I22)</f>
        <v>16.41</v>
      </c>
      <c r="J23" s="125">
        <f t="shared" si="0"/>
        <v>87.62</v>
      </c>
    </row>
    <row r="24" spans="1:10" s="6" customFormat="1" ht="33.75" customHeight="1" thickBot="1" x14ac:dyDescent="0.35">
      <c r="A24" s="126"/>
      <c r="B24" s="126"/>
      <c r="C24" s="143"/>
      <c r="D24" s="127" t="s">
        <v>10</v>
      </c>
      <c r="E24" s="143"/>
      <c r="F24" s="144"/>
      <c r="G24" s="156">
        <f>G23/27.2</f>
        <v>23.466176470588234</v>
      </c>
      <c r="H24" s="128"/>
      <c r="I24" s="129"/>
      <c r="J24" s="130"/>
    </row>
    <row r="25" spans="1:10" x14ac:dyDescent="0.25">
      <c r="A25" s="7"/>
      <c r="B25" s="7"/>
      <c r="C25" s="8"/>
      <c r="D25" s="7"/>
      <c r="E25" s="7"/>
      <c r="F25" s="9"/>
      <c r="G25" s="9"/>
      <c r="H25" s="9"/>
      <c r="I25" s="9"/>
      <c r="J25" s="7"/>
    </row>
    <row r="26" spans="1:10" ht="18.75" x14ac:dyDescent="0.25">
      <c r="D26" s="4"/>
      <c r="E26" s="5"/>
      <c r="F26" s="2"/>
      <c r="G26" s="2"/>
      <c r="H26" s="2"/>
      <c r="I26" s="2"/>
      <c r="J26" s="2"/>
    </row>
    <row r="27" spans="1:10" ht="18.75" x14ac:dyDescent="0.25">
      <c r="D27" s="4"/>
      <c r="E27" s="5"/>
      <c r="F27" s="2"/>
      <c r="G27" s="2"/>
      <c r="H27" s="2"/>
      <c r="I27" s="2"/>
      <c r="J27" s="2"/>
    </row>
    <row r="28" spans="1:10" ht="18.75" x14ac:dyDescent="0.25">
      <c r="D28" s="4"/>
      <c r="E28" s="5"/>
      <c r="F28" s="2"/>
      <c r="G28" s="2"/>
      <c r="H28" s="2"/>
      <c r="I28" s="2"/>
      <c r="J28" s="2"/>
    </row>
    <row r="29" spans="1:10" x14ac:dyDescent="0.25">
      <c r="D29" s="2"/>
      <c r="E29" s="2"/>
      <c r="F29" s="2"/>
      <c r="G29" s="2"/>
      <c r="H29" s="2"/>
      <c r="I29" s="2"/>
      <c r="J29" s="2"/>
    </row>
    <row r="30" spans="1:10" x14ac:dyDescent="0.25">
      <c r="D30" s="2"/>
      <c r="E30" s="2"/>
      <c r="F30" s="2"/>
      <c r="G30" s="2"/>
      <c r="H30" s="2"/>
      <c r="I30" s="2"/>
      <c r="J30" s="2"/>
    </row>
    <row r="31" spans="1:10" x14ac:dyDescent="0.25">
      <c r="D31" s="2"/>
      <c r="E31" s="2"/>
      <c r="F31" s="2"/>
      <c r="G31" s="2"/>
      <c r="H31" s="2"/>
      <c r="I31" s="2"/>
      <c r="J31" s="2"/>
    </row>
    <row r="32" spans="1:10" x14ac:dyDescent="0.25">
      <c r="D32" s="2"/>
      <c r="E32" s="2"/>
      <c r="F32" s="2"/>
      <c r="G32" s="2"/>
      <c r="H32" s="2"/>
      <c r="I32" s="2"/>
      <c r="J32" s="2"/>
    </row>
    <row r="33" spans="4:10" x14ac:dyDescent="0.25">
      <c r="D33" s="2"/>
      <c r="E33" s="2"/>
      <c r="F33" s="2"/>
      <c r="G33" s="2"/>
      <c r="H33" s="2"/>
      <c r="I33" s="2"/>
      <c r="J33" s="2"/>
    </row>
    <row r="34" spans="4:10" x14ac:dyDescent="0.25">
      <c r="D34" s="2"/>
      <c r="E34" s="2"/>
      <c r="F34" s="2"/>
      <c r="G34" s="2"/>
      <c r="H34" s="2"/>
      <c r="I34" s="2"/>
      <c r="J34" s="2"/>
    </row>
    <row r="35" spans="4:10" x14ac:dyDescent="0.25">
      <c r="D35" s="2"/>
      <c r="E35" s="2"/>
      <c r="F35" s="2"/>
      <c r="G35" s="2"/>
      <c r="H35" s="2"/>
      <c r="I35" s="2"/>
      <c r="J35" s="2"/>
    </row>
  </sheetData>
  <mergeCells count="2">
    <mergeCell ref="B2:D2"/>
    <mergeCell ref="H4:J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2022-03-29T04:33:32Z</dcterms:modified>
</cp:coreProperties>
</file>